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425218\Desktop\3 SOFT\01_CITTADINI\01_Demografia\01_Popolazione\04_Popolazione Residente - Stranieri\"/>
    </mc:Choice>
  </mc:AlternateContent>
  <xr:revisionPtr revIDLastSave="0" documentId="13_ncr:1_{3DE04D3B-8E6E-4342-A3DA-9156C2EB9E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 1" sheetId="1" r:id="rId1"/>
  </sheets>
  <definedNames>
    <definedName name="_xlnm.Print_Area" localSheetId="0">'Graf 1'!$B$8:$B$67</definedName>
    <definedName name="_xlnm.Print_Area">'Graf 1'!$A$7:$C$12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F58" i="1"/>
  <c r="E58" i="1"/>
</calcChain>
</file>

<file path=xl/sharedStrings.xml><?xml version="1.0" encoding="utf-8"?>
<sst xmlns="http://schemas.openxmlformats.org/spreadsheetml/2006/main" count="14" uniqueCount="14">
  <si>
    <t>DATI GRAFICO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</si>
  <si>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</si>
  <si>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</si>
  <si>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</si>
  <si>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</si>
  <si>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</si>
  <si>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</si>
  <si>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</si>
  <si>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</si>
  <si>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</si>
  <si>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Popolazione residente anagrafica</t>
  </si>
  <si>
    <t>Stranieri residenti</t>
  </si>
  <si>
    <t>%</t>
  </si>
  <si>
    <t>Stranieri x Municipi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</si>
</sst>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8"/>
      <name val="Arial"/>
      <family val="2"/>
    </font>
    <font>
      <i/>
      <sz val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/>
    <xf numFmtId="3" fontId="1" fillId="0" borderId="1" xfId="0" applyNumberFormat="1" applyFont="1" applyBorder="1"/>
    <xf numFmtId="0" fontId="1" fillId="0" borderId="1" xfId="0" applyFont="1" applyFill="1" applyBorder="1"/>
    <xf numFmtId="0" fontId="4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3" fontId="1" fillId="0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2297D5"/>
      <color rgb="FFFF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Stranieri residenti per Municipio </a:t>
            </a:r>
          </a:p>
          <a:p>
            <a:pPr>
              <a:defRPr b="1"/>
            </a:pPr>
            <a:r>
              <a:rPr lang="it-IT" b="1"/>
              <a:t>Anni 2021-2023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414662082459368"/>
          <c:y val="0.18797456813394017"/>
          <c:w val="0.78862816992700968"/>
          <c:h val="0.67555041379802161"/>
        </c:manualLayout>
      </c:layout>
      <c:barChart>
        <c:barDir val="col"/>
        <c:grouping val="clustered"/>
        <c:varyColors val="0"/>
        <c:ser>
          <c:idx val="1"/>
          <c:order val="0"/>
          <c:tx>
            <c:v>2021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'Graf 1'!$E$49:$E$57</c:f>
              <c:numCache>
                <c:formatCode>General</c:formatCode>
                <c:ptCount val="9"/>
                <c:pt idx="0">
                  <c:v>11074</c:v>
                </c:pt>
                <c:pt idx="1">
                  <c:v>12306</c:v>
                </c:pt>
                <c:pt idx="2">
                  <c:v>7743</c:v>
                </c:pt>
                <c:pt idx="3">
                  <c:v>4104</c:v>
                </c:pt>
                <c:pt idx="4">
                  <c:v>7977</c:v>
                </c:pt>
                <c:pt idx="5">
                  <c:v>7298</c:v>
                </c:pt>
                <c:pt idx="6">
                  <c:v>3235</c:v>
                </c:pt>
                <c:pt idx="7">
                  <c:v>3329</c:v>
                </c:pt>
                <c:pt idx="8">
                  <c:v>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4-47A1-BF38-5C34BF7C20C8}"/>
            </c:ext>
          </c:extLst>
        </c:ser>
        <c:ser>
          <c:idx val="0"/>
          <c:order val="1"/>
          <c:tx>
            <c:v>2022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1'!$D$49:$D$57</c:f>
              <c:strCache>
                <c:ptCount val="9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</c:strCache>
            </c:strRef>
          </c:cat>
          <c:val>
            <c:numRef>
              <c:f>'Graf 1'!$F$49:$F$57</c:f>
              <c:numCache>
                <c:formatCode>General</c:formatCode>
                <c:ptCount val="9"/>
                <c:pt idx="0">
                  <c:v>11404</c:v>
                </c:pt>
                <c:pt idx="1">
                  <c:v>12823</c:v>
                </c:pt>
                <c:pt idx="2">
                  <c:v>7952</c:v>
                </c:pt>
                <c:pt idx="3" formatCode="#,##0">
                  <c:v>4218</c:v>
                </c:pt>
                <c:pt idx="4">
                  <c:v>8341</c:v>
                </c:pt>
                <c:pt idx="5">
                  <c:v>7902</c:v>
                </c:pt>
                <c:pt idx="6">
                  <c:v>3370</c:v>
                </c:pt>
                <c:pt idx="7">
                  <c:v>3487</c:v>
                </c:pt>
                <c:pt idx="8">
                  <c:v>2286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F4-47A1-BF38-5C34BF7C20C8}"/>
            </c:ext>
          </c:extLst>
        </c:ser>
        <c:ser>
          <c:idx val="2"/>
          <c:order val="2"/>
          <c:tx>
            <c:strRef>
              <c:f>'Graf 1'!$G$48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'Graf 1'!$G$49:$G$57</c:f>
              <c:numCache>
                <c:formatCode>General</c:formatCode>
                <c:ptCount val="9"/>
                <c:pt idx="0">
                  <c:v>11660</c:v>
                </c:pt>
                <c:pt idx="1">
                  <c:v>13301</c:v>
                </c:pt>
                <c:pt idx="2">
                  <c:v>8197</c:v>
                </c:pt>
                <c:pt idx="3">
                  <c:v>4477</c:v>
                </c:pt>
                <c:pt idx="4">
                  <c:v>8886</c:v>
                </c:pt>
                <c:pt idx="5">
                  <c:v>8530</c:v>
                </c:pt>
                <c:pt idx="6">
                  <c:v>3444</c:v>
                </c:pt>
                <c:pt idx="7">
                  <c:v>3684</c:v>
                </c:pt>
                <c:pt idx="8">
                  <c:v>2487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F3-470E-AF7E-843CF096A72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758336"/>
        <c:axId val="63759488"/>
      </c:barChart>
      <c:catAx>
        <c:axId val="63758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Municipi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759488"/>
        <c:crosses val="autoZero"/>
        <c:auto val="0"/>
        <c:lblAlgn val="ctr"/>
        <c:lblOffset val="100"/>
        <c:noMultiLvlLbl val="0"/>
      </c:catAx>
      <c:valAx>
        <c:axId val="63759488"/>
        <c:scaling>
          <c:orientation val="minMax"/>
          <c:max val="1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758336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91255977222965912"/>
          <c:y val="0.41396829808088492"/>
          <c:w val="6.3477246237057167E-2"/>
          <c:h val="0.17614564044745201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000000000000022" r="0.75000000000000022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% popolazione straniera su popolazione residente </a:t>
            </a:r>
          </a:p>
          <a:p>
            <a:pPr>
              <a:defRPr b="1"/>
            </a:pPr>
            <a:r>
              <a:rPr lang="it-IT" b="1"/>
              <a:t>Anni 2016-2023</a:t>
            </a:r>
          </a:p>
          <a:p>
            <a:pPr>
              <a:defRPr b="1"/>
            </a:pPr>
            <a:endParaRPr lang="it-IT" b="1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514094992933577"/>
          <c:y val="0.24522980077813095"/>
          <c:w val="0.80549389259034931"/>
          <c:h val="0.66036095418631191"/>
        </c:manualLayout>
      </c:layout>
      <c:lineChart>
        <c:grouping val="standard"/>
        <c:varyColors val="0"/>
        <c:ser>
          <c:idx val="1"/>
          <c:order val="0"/>
          <c:spPr>
            <a:ln w="28575" cap="rnd">
              <a:solidFill>
                <a:srgbClr val="2297D5"/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 1'!$D$21:$D$28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'Graf 1'!$G$21:$G$28</c:f>
              <c:numCache>
                <c:formatCode>#,##0.0</c:formatCode>
                <c:ptCount val="8"/>
                <c:pt idx="0">
                  <c:v>9.421093148575828</c:v>
                </c:pt>
                <c:pt idx="1">
                  <c:v>9.6851079354590013</c:v>
                </c:pt>
                <c:pt idx="2">
                  <c:v>10.035914221062757</c:v>
                </c:pt>
                <c:pt idx="3">
                  <c:v>10.279367696446988</c:v>
                </c:pt>
                <c:pt idx="4">
                  <c:v>10.526732032920972</c:v>
                </c:pt>
                <c:pt idx="5">
                  <c:v>10.526732032920972</c:v>
                </c:pt>
                <c:pt idx="6">
                  <c:v>10.945117630385488</c:v>
                </c:pt>
                <c:pt idx="7">
                  <c:v>11.452262169777406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91-48CF-8F44-F2E4134BB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805312"/>
        <c:axId val="63806848"/>
      </c:lineChart>
      <c:catAx>
        <c:axId val="6380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806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3806848"/>
        <c:scaling>
          <c:orientation val="minMax"/>
          <c:max val="12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%</a:t>
                </a:r>
              </a:p>
            </c:rich>
          </c:tx>
          <c:layout>
            <c:manualLayout>
              <c:xMode val="edge"/>
              <c:yMode val="edge"/>
              <c:x val="1.2855340197859885E-2"/>
              <c:y val="0.526438114988712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805312"/>
        <c:crosses val="autoZero"/>
        <c:crossBetween val="between"/>
        <c:majorUnit val="1"/>
      </c:valAx>
      <c:spPr>
        <a:solidFill>
          <a:schemeClr val="bg1"/>
        </a:solidFill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34071</xdr:colOff>
      <xdr:row>41</xdr:row>
      <xdr:rowOff>180975</xdr:rowOff>
    </xdr:from>
    <xdr:to>
      <xdr:col>1</xdr:col>
      <xdr:colOff>7757160</xdr:colOff>
      <xdr:row>66</xdr:row>
      <xdr:rowOff>76200</xdr:rowOff>
    </xdr:to>
    <xdr:graphicFrame macro="">
      <xdr:nvGraphicFramePr>
        <xdr:cNvPr id="1174" name="Chart 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43793</xdr:colOff>
      <xdr:row>8</xdr:row>
      <xdr:rowOff>185245</xdr:rowOff>
    </xdr:from>
    <xdr:to>
      <xdr:col>1</xdr:col>
      <xdr:colOff>7757160</xdr:colOff>
      <xdr:row>33</xdr:row>
      <xdr:rowOff>42370</xdr:rowOff>
    </xdr:to>
    <xdr:graphicFrame macro="">
      <xdr:nvGraphicFramePr>
        <xdr:cNvPr id="1175" name="Chart 1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W70"/>
  <sheetViews>
    <sheetView tabSelected="1" topLeftCell="A8" zoomScale="98" zoomScaleNormal="98" workbookViewId="0">
      <selection activeCell="I25" sqref="I25"/>
    </sheetView>
  </sheetViews>
  <sheetFormatPr defaultColWidth="9.6640625" defaultRowHeight="15" x14ac:dyDescent="0.2"/>
  <cols>
    <col min="1" max="1" width="17.6640625" style="1" customWidth="1"/>
    <col min="2" max="2" width="92.77734375" style="1" customWidth="1"/>
    <col min="3" max="3" width="17.6640625" style="1" customWidth="1"/>
    <col min="4" max="4" width="18" style="1" customWidth="1"/>
    <col min="5" max="5" width="16.21875" style="1" customWidth="1"/>
    <col min="6" max="6" width="9.77734375" style="1" customWidth="1"/>
    <col min="7" max="7" width="7.6640625" style="1" customWidth="1"/>
    <col min="8" max="16384" width="9.6640625" style="1"/>
  </cols>
  <sheetData>
    <row r="6" spans="1:7" ht="23.25" x14ac:dyDescent="0.35">
      <c r="B6" s="8"/>
    </row>
    <row r="7" spans="1:7" ht="23.25" x14ac:dyDescent="0.35">
      <c r="B7" s="8"/>
    </row>
    <row r="8" spans="1:7" ht="23.25" x14ac:dyDescent="0.35">
      <c r="B8" s="8"/>
    </row>
    <row r="9" spans="1:7" ht="23.25" x14ac:dyDescent="0.35">
      <c r="A9" s="2"/>
      <c r="B9" s="9"/>
    </row>
    <row r="10" spans="1:7" ht="23.25" x14ac:dyDescent="0.35">
      <c r="B10" s="8"/>
    </row>
    <row r="11" spans="1:7" ht="23.25" x14ac:dyDescent="0.35">
      <c r="B11" s="8"/>
    </row>
    <row r="12" spans="1:7" ht="23.25" x14ac:dyDescent="0.35">
      <c r="B12" s="8"/>
    </row>
    <row r="13" spans="1:7" ht="23.25" x14ac:dyDescent="0.35">
      <c r="B13" s="8"/>
    </row>
    <row r="14" spans="1:7" ht="23.25" x14ac:dyDescent="0.35">
      <c r="B14" s="8"/>
    </row>
    <row r="15" spans="1:7" ht="23.25" x14ac:dyDescent="0.35">
      <c r="B15" s="8"/>
    </row>
    <row r="16" spans="1:7" ht="45" x14ac:dyDescent="0.35">
      <c r="B16" s="8"/>
      <c r="D16" s="10"/>
      <c r="E16" s="11" t="s">
        <v>10</v>
      </c>
      <c r="F16" s="11" t="s">
        <v>11</v>
      </c>
      <c r="G16" s="12" t="s">
        <v>12</v>
      </c>
    </row>
    <row r="17" spans="2:9" ht="23.25" x14ac:dyDescent="0.35">
      <c r="B17" s="8"/>
      <c r="D17" s="13">
        <v>2012</v>
      </c>
      <c r="E17" s="14">
        <v>604848</v>
      </c>
      <c r="F17" s="15">
        <v>57263</v>
      </c>
      <c r="G17" s="16">
        <v>9.4673372483665315</v>
      </c>
    </row>
    <row r="18" spans="2:9" ht="23.25" x14ac:dyDescent="0.35">
      <c r="B18" s="8"/>
      <c r="D18" s="13">
        <v>2013</v>
      </c>
      <c r="E18" s="17">
        <v>598973</v>
      </c>
      <c r="F18" s="15">
        <v>57358</v>
      </c>
      <c r="G18" s="16">
        <v>9.5760576854048516</v>
      </c>
    </row>
    <row r="19" spans="2:9" ht="23.25" x14ac:dyDescent="0.35">
      <c r="B19" s="8"/>
      <c r="D19" s="13">
        <v>2014</v>
      </c>
      <c r="E19" s="17">
        <v>593232</v>
      </c>
      <c r="F19" s="15">
        <v>56480</v>
      </c>
      <c r="G19" s="16">
        <v>9.5207271354208807</v>
      </c>
      <c r="I19" s="3"/>
    </row>
    <row r="20" spans="2:9" ht="23.25" x14ac:dyDescent="0.35">
      <c r="B20" s="8"/>
      <c r="D20" s="13">
        <v>2015</v>
      </c>
      <c r="E20" s="14">
        <v>587469</v>
      </c>
      <c r="F20" s="15">
        <v>54406</v>
      </c>
      <c r="G20" s="16">
        <v>9.2610844146669873</v>
      </c>
      <c r="I20" s="3"/>
    </row>
    <row r="21" spans="2:9" ht="23.25" x14ac:dyDescent="0.35">
      <c r="B21" s="8"/>
      <c r="D21" s="13">
        <v>2016</v>
      </c>
      <c r="E21" s="14">
        <v>584550</v>
      </c>
      <c r="F21" s="15">
        <v>55071</v>
      </c>
      <c r="G21" s="16">
        <v>9.421093148575828</v>
      </c>
      <c r="I21" s="3"/>
    </row>
    <row r="22" spans="2:9" ht="23.25" x14ac:dyDescent="0.35">
      <c r="B22" s="8"/>
      <c r="D22" s="13">
        <v>2017</v>
      </c>
      <c r="E22" s="14">
        <v>581088</v>
      </c>
      <c r="F22" s="15">
        <v>56279</v>
      </c>
      <c r="G22" s="16">
        <v>9.6851079354590013</v>
      </c>
      <c r="I22" s="3"/>
    </row>
    <row r="23" spans="2:9" ht="23.25" x14ac:dyDescent="0.35">
      <c r="B23" s="8"/>
      <c r="D23" s="13">
        <v>2018</v>
      </c>
      <c r="E23" s="14">
        <v>578044</v>
      </c>
      <c r="F23" s="15">
        <v>58012</v>
      </c>
      <c r="G23" s="16">
        <v>10.035914221062757</v>
      </c>
      <c r="I23" s="3"/>
    </row>
    <row r="24" spans="2:9" ht="23.25" x14ac:dyDescent="0.35">
      <c r="B24" s="8"/>
      <c r="D24" s="13">
        <v>2019</v>
      </c>
      <c r="E24" s="14">
        <v>574977</v>
      </c>
      <c r="F24" s="15">
        <v>59104</v>
      </c>
      <c r="G24" s="16">
        <v>10.279367696446988</v>
      </c>
      <c r="I24" s="3"/>
    </row>
    <row r="25" spans="2:9" ht="23.25" x14ac:dyDescent="0.35">
      <c r="B25" s="8"/>
      <c r="D25" s="13">
        <v>2020</v>
      </c>
      <c r="E25" s="14">
        <v>568999</v>
      </c>
      <c r="F25" s="15">
        <v>59897</v>
      </c>
      <c r="G25" s="16">
        <v>10.526732032920972</v>
      </c>
      <c r="I25" s="3"/>
    </row>
    <row r="26" spans="2:9" ht="23.25" x14ac:dyDescent="0.35">
      <c r="B26" s="8"/>
      <c r="D26" s="13">
        <v>2021</v>
      </c>
      <c r="E26" s="14">
        <v>564981</v>
      </c>
      <c r="F26" s="15">
        <v>59287</v>
      </c>
      <c r="G26" s="16">
        <v>10.526732032920972</v>
      </c>
      <c r="I26" s="3"/>
    </row>
    <row r="27" spans="2:9" ht="23.25" x14ac:dyDescent="0.35">
      <c r="B27" s="8"/>
      <c r="D27" s="13">
        <v>2022</v>
      </c>
      <c r="E27" s="14">
        <v>564480</v>
      </c>
      <c r="F27" s="15">
        <v>61783</v>
      </c>
      <c r="G27" s="16">
        <f>(F27*100)/E27</f>
        <v>10.945117630385488</v>
      </c>
      <c r="I27" s="3"/>
    </row>
    <row r="28" spans="2:9" ht="23.25" x14ac:dyDescent="0.35">
      <c r="B28" s="8"/>
      <c r="D28" s="13">
        <v>2023</v>
      </c>
      <c r="E28" s="14">
        <v>564657</v>
      </c>
      <c r="F28" s="15">
        <v>64666</v>
      </c>
      <c r="G28" s="16">
        <f>+F28/E28*100</f>
        <v>11.452262169777406</v>
      </c>
      <c r="I28" s="3"/>
    </row>
    <row r="29" spans="2:9" ht="23.25" x14ac:dyDescent="0.35">
      <c r="B29" s="8"/>
    </row>
    <row r="30" spans="2:9" ht="23.25" x14ac:dyDescent="0.35">
      <c r="B30" s="8"/>
    </row>
    <row r="31" spans="2:9" ht="23.25" x14ac:dyDescent="0.35">
      <c r="B31" s="8"/>
    </row>
    <row r="32" spans="2:9" ht="23.25" x14ac:dyDescent="0.35">
      <c r="B32" s="8"/>
    </row>
    <row r="33" spans="2:23" ht="23.25" x14ac:dyDescent="0.35">
      <c r="B33" s="8"/>
    </row>
    <row r="34" spans="2:23" ht="23.25" x14ac:dyDescent="0.35">
      <c r="B34" s="8"/>
    </row>
    <row r="35" spans="2:23" ht="23.25" x14ac:dyDescent="0.35">
      <c r="B35" s="8"/>
    </row>
    <row r="36" spans="2:23" ht="23.25" x14ac:dyDescent="0.35">
      <c r="B36" s="8"/>
    </row>
    <row r="37" spans="2:23" ht="23.25" x14ac:dyDescent="0.35">
      <c r="B37" s="8"/>
    </row>
    <row r="38" spans="2:23" ht="23.25" x14ac:dyDescent="0.35">
      <c r="B38" s="8"/>
    </row>
    <row r="39" spans="2:23" ht="23.25" x14ac:dyDescent="0.35">
      <c r="B39" s="8"/>
    </row>
    <row r="40" spans="2:23" ht="23.25" x14ac:dyDescent="0.35">
      <c r="B40" s="8"/>
    </row>
    <row r="41" spans="2:23" ht="23.25" x14ac:dyDescent="0.35">
      <c r="B41" s="8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2:23" ht="23.25" x14ac:dyDescent="0.35">
      <c r="B42" s="8"/>
    </row>
    <row r="43" spans="2:23" ht="23.25" x14ac:dyDescent="0.35">
      <c r="B43" s="8"/>
    </row>
    <row r="44" spans="2:23" ht="23.25" x14ac:dyDescent="0.35">
      <c r="B44" s="8"/>
    </row>
    <row r="45" spans="2:23" ht="23.25" x14ac:dyDescent="0.35">
      <c r="B45" s="8"/>
    </row>
    <row r="46" spans="2:23" ht="23.25" x14ac:dyDescent="0.35">
      <c r="B46" s="8"/>
      <c r="D46" s="1" t="s">
        <v>0</v>
      </c>
      <c r="G46" s="4"/>
    </row>
    <row r="47" spans="2:23" ht="23.25" x14ac:dyDescent="0.35">
      <c r="B47" s="8"/>
      <c r="D47" s="10" t="s">
        <v>13</v>
      </c>
      <c r="E47" s="10"/>
      <c r="F47" s="10"/>
      <c r="G47" s="13"/>
    </row>
    <row r="48" spans="2:23" ht="23.25" x14ac:dyDescent="0.35">
      <c r="B48" s="8"/>
      <c r="D48" s="10"/>
      <c r="E48" s="10">
        <v>2021</v>
      </c>
      <c r="F48" s="10">
        <v>2022</v>
      </c>
      <c r="G48" s="13">
        <v>2023</v>
      </c>
    </row>
    <row r="49" spans="2:8" ht="23.25" x14ac:dyDescent="0.35">
      <c r="B49" s="8"/>
      <c r="D49" s="10" t="s">
        <v>1</v>
      </c>
      <c r="E49" s="10">
        <v>11074</v>
      </c>
      <c r="F49" s="18">
        <v>11404</v>
      </c>
      <c r="G49" s="10">
        <v>11660</v>
      </c>
      <c r="H49" s="4"/>
    </row>
    <row r="50" spans="2:8" ht="23.25" x14ac:dyDescent="0.35">
      <c r="B50" s="8"/>
      <c r="D50" s="10" t="s">
        <v>2</v>
      </c>
      <c r="E50" s="10">
        <v>12306</v>
      </c>
      <c r="F50" s="18">
        <v>12823</v>
      </c>
      <c r="G50" s="10">
        <v>13301</v>
      </c>
    </row>
    <row r="51" spans="2:8" ht="23.25" x14ac:dyDescent="0.35">
      <c r="B51" s="8"/>
      <c r="D51" s="10" t="s">
        <v>3</v>
      </c>
      <c r="E51" s="10">
        <v>7743</v>
      </c>
      <c r="F51" s="19">
        <v>7952</v>
      </c>
      <c r="G51" s="20">
        <v>8197</v>
      </c>
    </row>
    <row r="52" spans="2:8" ht="23.25" x14ac:dyDescent="0.35">
      <c r="B52" s="8"/>
      <c r="D52" s="10" t="s">
        <v>4</v>
      </c>
      <c r="E52" s="10">
        <v>4104</v>
      </c>
      <c r="F52" s="21">
        <v>4218</v>
      </c>
      <c r="G52" s="20">
        <v>4477</v>
      </c>
    </row>
    <row r="53" spans="2:8" ht="23.25" x14ac:dyDescent="0.35">
      <c r="B53" s="8"/>
      <c r="D53" s="10" t="s">
        <v>5</v>
      </c>
      <c r="E53" s="10">
        <v>7977</v>
      </c>
      <c r="F53" s="18">
        <v>8341</v>
      </c>
      <c r="G53" s="20">
        <v>8886</v>
      </c>
    </row>
    <row r="54" spans="2:8" ht="23.25" x14ac:dyDescent="0.35">
      <c r="B54" s="8"/>
      <c r="D54" s="10" t="s">
        <v>6</v>
      </c>
      <c r="E54" s="10">
        <v>7298</v>
      </c>
      <c r="F54" s="18">
        <v>7902</v>
      </c>
      <c r="G54" s="20">
        <v>8530</v>
      </c>
    </row>
    <row r="55" spans="2:8" ht="23.25" x14ac:dyDescent="0.35">
      <c r="B55" s="8"/>
      <c r="D55" s="10" t="s">
        <v>7</v>
      </c>
      <c r="E55" s="10">
        <v>3235</v>
      </c>
      <c r="F55" s="18">
        <v>3370</v>
      </c>
      <c r="G55" s="20">
        <v>3444</v>
      </c>
    </row>
    <row r="56" spans="2:8" ht="23.25" x14ac:dyDescent="0.35">
      <c r="B56" s="8"/>
      <c r="D56" s="10" t="s">
        <v>8</v>
      </c>
      <c r="E56" s="10">
        <v>3329</v>
      </c>
      <c r="F56" s="18">
        <v>3487</v>
      </c>
      <c r="G56" s="20">
        <v>3684</v>
      </c>
    </row>
    <row r="57" spans="2:8" ht="23.25" x14ac:dyDescent="0.35">
      <c r="B57" s="8"/>
      <c r="D57" s="10" t="s">
        <v>9</v>
      </c>
      <c r="E57" s="10">
        <v>2221</v>
      </c>
      <c r="F57" s="18">
        <v>2286</v>
      </c>
      <c r="G57" s="20">
        <v>2487</v>
      </c>
    </row>
    <row r="58" spans="2:8" ht="23.25" x14ac:dyDescent="0.35">
      <c r="B58" s="8"/>
      <c r="D58" s="22"/>
      <c r="E58" s="17">
        <f>SUM(E49:E57)</f>
        <v>59287</v>
      </c>
      <c r="F58" s="23">
        <f>SUM(F49:F57)</f>
        <v>61783</v>
      </c>
      <c r="G58" s="20">
        <v>64666</v>
      </c>
    </row>
    <row r="59" spans="2:8" ht="23.25" x14ac:dyDescent="0.35">
      <c r="B59" s="8"/>
    </row>
    <row r="60" spans="2:8" ht="23.25" x14ac:dyDescent="0.35">
      <c r="B60" s="8"/>
    </row>
    <row r="61" spans="2:8" ht="23.25" x14ac:dyDescent="0.35">
      <c r="B61" s="8"/>
      <c r="F61"/>
    </row>
    <row r="62" spans="2:8" ht="23.25" x14ac:dyDescent="0.35">
      <c r="B62" s="8"/>
      <c r="G62" s="7"/>
    </row>
    <row r="63" spans="2:8" ht="23.25" x14ac:dyDescent="0.35">
      <c r="B63" s="8"/>
      <c r="F63"/>
    </row>
    <row r="64" spans="2:8" ht="23.25" x14ac:dyDescent="0.35">
      <c r="B64" s="8"/>
      <c r="F64" s="5"/>
      <c r="G64" s="6"/>
    </row>
    <row r="65" spans="2:13" ht="23.25" x14ac:dyDescent="0.35">
      <c r="B65" s="8"/>
      <c r="F65" s="5"/>
      <c r="G65" s="6"/>
    </row>
    <row r="66" spans="2:13" ht="23.25" x14ac:dyDescent="0.35">
      <c r="B66" s="8"/>
      <c r="M66" s="1">
        <v>61783</v>
      </c>
    </row>
    <row r="67" spans="2:13" ht="23.25" x14ac:dyDescent="0.35">
      <c r="B67" s="8"/>
      <c r="F67" s="5"/>
      <c r="G67" s="6"/>
    </row>
    <row r="68" spans="2:13" ht="23.25" x14ac:dyDescent="0.35">
      <c r="B68" s="8"/>
      <c r="F68"/>
      <c r="G68"/>
    </row>
    <row r="69" spans="2:13" ht="23.25" x14ac:dyDescent="0.35">
      <c r="B69" s="8"/>
      <c r="G69" s="2"/>
    </row>
    <row r="70" spans="2:13" ht="23.25" x14ac:dyDescent="0.35">
      <c r="B70" s="8"/>
    </row>
  </sheetData>
  <printOptions horizontalCentered="1"/>
  <pageMargins left="0.19685039370078741" right="0.19685039370078741" top="0.78740157480314965" bottom="0.19685039370078741" header="0.31496062992125984" footer="0.31496062992125984"/>
  <pageSetup paperSize="9" scale="56" orientation="portrait" r:id="rId1"/>
  <headerFooter alignWithMargins="0"/>
  <ignoredErrors>
    <ignoredError sqref="E58:F5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Graf 1</vt:lpstr>
      <vt:lpstr>'Graf 1'!Area_stampa</vt:lpstr>
      <vt:lpstr>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B360405</dc:creator>
  <cp:keywords/>
  <dc:description>Lavoro</dc:description>
  <cp:lastModifiedBy>Elena Martinasco</cp:lastModifiedBy>
  <cp:lastPrinted>2025-03-21T08:18:43Z</cp:lastPrinted>
  <dcterms:created xsi:type="dcterms:W3CDTF">2019-03-07T15:17:44Z</dcterms:created>
  <dcterms:modified xsi:type="dcterms:W3CDTF">2025-09-08T13:56:52Z</dcterms:modified>
</cp:coreProperties>
</file>